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300" windowHeight="873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19" i="1"/>
  <c r="C215"/>
  <c r="C218"/>
  <c r="C214"/>
  <c r="C207"/>
  <c r="C206"/>
  <c r="C158"/>
  <c r="C157"/>
  <c r="C101"/>
  <c r="C100"/>
  <c r="C40"/>
  <c r="C39"/>
</calcChain>
</file>

<file path=xl/sharedStrings.xml><?xml version="1.0" encoding="utf-8"?>
<sst xmlns="http://schemas.openxmlformats.org/spreadsheetml/2006/main" count="338" uniqueCount="227">
  <si>
    <t>ASSIGNED AREA TABULATIONS (BY LEVEL)</t>
  </si>
  <si>
    <t>Number</t>
  </si>
  <si>
    <t>Name</t>
  </si>
  <si>
    <t>Area</t>
  </si>
  <si>
    <t>PHYSICS CLASSROOM 01</t>
  </si>
  <si>
    <t>PHYSICS CLASSROOM 02</t>
  </si>
  <si>
    <t>PHYSICAL SCIENCE TEACHING LAB</t>
  </si>
  <si>
    <t>PHYSICAL SCIENCE PREP AREA</t>
  </si>
  <si>
    <t>PHYSICAL SCIENCE PREP AREA/ STORAGE AREA/ ELECTRICAL REPAIR</t>
  </si>
  <si>
    <t>108A</t>
  </si>
  <si>
    <t>CONTROLLED STORAGE</t>
  </si>
  <si>
    <t>PHYSICS COMPUTER LAB</t>
  </si>
  <si>
    <t>110A</t>
  </si>
  <si>
    <t>ENGINEERING PREP</t>
  </si>
  <si>
    <t>110B</t>
  </si>
  <si>
    <t>GEOLOGY SAMPLE ROOM</t>
  </si>
  <si>
    <t>PHYSICS/ MATH SHARED CLASSROOM</t>
  </si>
  <si>
    <t>FIELD STORAGE</t>
  </si>
  <si>
    <t>114A</t>
  </si>
  <si>
    <t>BEETLE ROOM</t>
  </si>
  <si>
    <t>115A</t>
  </si>
  <si>
    <t>OFFICE</t>
  </si>
  <si>
    <t>115B</t>
  </si>
  <si>
    <t>115C</t>
  </si>
  <si>
    <t>115D</t>
  </si>
  <si>
    <t>115F</t>
  </si>
  <si>
    <t>115G</t>
  </si>
  <si>
    <t>115H</t>
  </si>
  <si>
    <t>115I</t>
  </si>
  <si>
    <t>115J</t>
  </si>
  <si>
    <t>115K</t>
  </si>
  <si>
    <t>115L</t>
  </si>
  <si>
    <t>115M</t>
  </si>
  <si>
    <t>115N</t>
  </si>
  <si>
    <t>WORK/ STORAGE</t>
  </si>
  <si>
    <t>115O</t>
  </si>
  <si>
    <t>115P</t>
  </si>
  <si>
    <t>MATH CLASSROOM 01</t>
  </si>
  <si>
    <t>MATH CLASSROOM 02</t>
  </si>
  <si>
    <t>MATH CLASSROOM 03</t>
  </si>
  <si>
    <t>BIO CLASSROOM 01</t>
  </si>
  <si>
    <t>CONFERENCE ROOM</t>
  </si>
  <si>
    <t>BIO LAB CLUSTER 05</t>
  </si>
  <si>
    <t>BIO LAB CLUSTER 04</t>
  </si>
  <si>
    <t>BIO PREP CLUSTER 05</t>
  </si>
  <si>
    <t>205A</t>
  </si>
  <si>
    <t>CHEMICAL/ GLASSWARE STORAGE</t>
  </si>
  <si>
    <t>205B</t>
  </si>
  <si>
    <t>SPECIMEN STORAGE</t>
  </si>
  <si>
    <t>BIO PREP CLUSTER 04</t>
  </si>
  <si>
    <t>206A</t>
  </si>
  <si>
    <t>BIO-PREP 04</t>
  </si>
  <si>
    <t>206B</t>
  </si>
  <si>
    <t>CONTROL AREA 2B</t>
  </si>
  <si>
    <t>MATH COMPUTER CLASSROOM 01</t>
  </si>
  <si>
    <t>TAXIDERMY</t>
  </si>
  <si>
    <t>MATH CLASSROOM 04</t>
  </si>
  <si>
    <t>BIO LAB CLUSTER 01</t>
  </si>
  <si>
    <t>MATH COMPUTER CLASSROOM 02</t>
  </si>
  <si>
    <t>BIO PREP CLUSTER 01</t>
  </si>
  <si>
    <t>214A</t>
  </si>
  <si>
    <t>BIO-PREP 01</t>
  </si>
  <si>
    <t>215A</t>
  </si>
  <si>
    <t>215B</t>
  </si>
  <si>
    <t>215C</t>
  </si>
  <si>
    <t>215D</t>
  </si>
  <si>
    <t>215E</t>
  </si>
  <si>
    <t>215F</t>
  </si>
  <si>
    <t>215H</t>
  </si>
  <si>
    <t>215I</t>
  </si>
  <si>
    <t>STUDY       AREA</t>
  </si>
  <si>
    <t>215J</t>
  </si>
  <si>
    <t>215K</t>
  </si>
  <si>
    <t>215L</t>
  </si>
  <si>
    <t>215M</t>
  </si>
  <si>
    <t>215N</t>
  </si>
  <si>
    <t>215O</t>
  </si>
  <si>
    <t>215P</t>
  </si>
  <si>
    <t>215Q</t>
  </si>
  <si>
    <t>215R</t>
  </si>
  <si>
    <t>215S</t>
  </si>
  <si>
    <t>215T</t>
  </si>
  <si>
    <t>215U</t>
  </si>
  <si>
    <t>215V</t>
  </si>
  <si>
    <t>WORK ROOM</t>
  </si>
  <si>
    <t>215X</t>
  </si>
  <si>
    <t>215Y</t>
  </si>
  <si>
    <t>MATH CLASSROOM 05</t>
  </si>
  <si>
    <t>MATH CLASSROOM 06</t>
  </si>
  <si>
    <t>220A</t>
  </si>
  <si>
    <t>MATERIALS ROOM</t>
  </si>
  <si>
    <t>222A</t>
  </si>
  <si>
    <t>222B</t>
  </si>
  <si>
    <t>222C</t>
  </si>
  <si>
    <t>222D</t>
  </si>
  <si>
    <t>222E</t>
  </si>
  <si>
    <t>222F</t>
  </si>
  <si>
    <t>222G</t>
  </si>
  <si>
    <t>222H</t>
  </si>
  <si>
    <t>222I</t>
  </si>
  <si>
    <t>STAFF LOUNGE</t>
  </si>
  <si>
    <t>222J</t>
  </si>
  <si>
    <t>222K</t>
  </si>
  <si>
    <t>300A</t>
  </si>
  <si>
    <t>STUDY ROOM</t>
  </si>
  <si>
    <t>300B</t>
  </si>
  <si>
    <t>RECEPTION/ WAITING</t>
  </si>
  <si>
    <t>301A</t>
  </si>
  <si>
    <t>CLERICAL</t>
  </si>
  <si>
    <t>301B</t>
  </si>
  <si>
    <t>CONFERENCE</t>
  </si>
  <si>
    <t>301C</t>
  </si>
  <si>
    <t>LOUNGE</t>
  </si>
  <si>
    <t>301D</t>
  </si>
  <si>
    <t>301E</t>
  </si>
  <si>
    <t>ASSOC. DEAN</t>
  </si>
  <si>
    <t>301F</t>
  </si>
  <si>
    <t>SENIOR SECRETARY</t>
  </si>
  <si>
    <t>301G</t>
  </si>
  <si>
    <t>DEAN</t>
  </si>
  <si>
    <t>BIO LAB CLUSTER 02</t>
  </si>
  <si>
    <t>BIO LAB CLUSTER 03</t>
  </si>
  <si>
    <t>BIO PREP CLUSTER 02</t>
  </si>
  <si>
    <t>305A</t>
  </si>
  <si>
    <t>PRESERVED SPECIMEN</t>
  </si>
  <si>
    <t>305B</t>
  </si>
  <si>
    <t>LIVE ROOM</t>
  </si>
  <si>
    <t>BIO PREP CLUSTER 03</t>
  </si>
  <si>
    <t>BIOLOGY CONGRESSIONAL 01</t>
  </si>
  <si>
    <t>BIOLOGY CONGRESSIONAL 02</t>
  </si>
  <si>
    <t>312A</t>
  </si>
  <si>
    <t>CLEAN ROOM</t>
  </si>
  <si>
    <t>BIOLOGY CONGRESSIONAL 03</t>
  </si>
  <si>
    <t>PROSECTION</t>
  </si>
  <si>
    <t>315A</t>
  </si>
  <si>
    <t>315B</t>
  </si>
  <si>
    <t>315C</t>
  </si>
  <si>
    <t>315D</t>
  </si>
  <si>
    <t>315E</t>
  </si>
  <si>
    <t>315F</t>
  </si>
  <si>
    <t>315H</t>
  </si>
  <si>
    <t>315I</t>
  </si>
  <si>
    <t>315J</t>
  </si>
  <si>
    <t>315K</t>
  </si>
  <si>
    <t>315L</t>
  </si>
  <si>
    <t>315M</t>
  </si>
  <si>
    <t>315N</t>
  </si>
  <si>
    <t>315O</t>
  </si>
  <si>
    <t>315P</t>
  </si>
  <si>
    <t>315Q</t>
  </si>
  <si>
    <t>315R</t>
  </si>
  <si>
    <t>315S</t>
  </si>
  <si>
    <t>315T</t>
  </si>
  <si>
    <t>315U</t>
  </si>
  <si>
    <t>315V</t>
  </si>
  <si>
    <t>WORK ROOOM</t>
  </si>
  <si>
    <t>315Y</t>
  </si>
  <si>
    <t>MATH CLASSROOM 07</t>
  </si>
  <si>
    <t>MATH CLASSROOM 08</t>
  </si>
  <si>
    <t>SHARED BIOLOGY/ CHEMISTRY</t>
  </si>
  <si>
    <t>400A</t>
  </si>
  <si>
    <t>400B</t>
  </si>
  <si>
    <t>LAB 07</t>
  </si>
  <si>
    <t>COMPUTER LAB</t>
  </si>
  <si>
    <t>LAB 06</t>
  </si>
  <si>
    <t>LAB 04</t>
  </si>
  <si>
    <t>INSTRUMENT LAB</t>
  </si>
  <si>
    <t>SERVICE CORRIDOR FOR PREP/ INSTRUMENT/ STORAGE</t>
  </si>
  <si>
    <t>LAB 05</t>
  </si>
  <si>
    <t>LAB 03</t>
  </si>
  <si>
    <t>CONGRESSIONAL CHEMISTRY 01</t>
  </si>
  <si>
    <t>410A</t>
  </si>
  <si>
    <t>CONTROL AREA 4B</t>
  </si>
  <si>
    <t>CONGRESSIONAL CHEMISTRY 02</t>
  </si>
  <si>
    <t>LAB 02</t>
  </si>
  <si>
    <t>CHEMISTRY CONGRESSIONAL 03</t>
  </si>
  <si>
    <t>LAB 01</t>
  </si>
  <si>
    <t>415A</t>
  </si>
  <si>
    <t>415B</t>
  </si>
  <si>
    <t>415C</t>
  </si>
  <si>
    <t>415D</t>
  </si>
  <si>
    <t>415E</t>
  </si>
  <si>
    <t>415F</t>
  </si>
  <si>
    <t>415H</t>
  </si>
  <si>
    <t>415I</t>
  </si>
  <si>
    <t>415J</t>
  </si>
  <si>
    <t>415K</t>
  </si>
  <si>
    <t>415L</t>
  </si>
  <si>
    <t>415M</t>
  </si>
  <si>
    <t>415N</t>
  </si>
  <si>
    <t>415O</t>
  </si>
  <si>
    <t>415P</t>
  </si>
  <si>
    <t>415Q</t>
  </si>
  <si>
    <t>415R</t>
  </si>
  <si>
    <t>415S</t>
  </si>
  <si>
    <t>415T</t>
  </si>
  <si>
    <t>415U</t>
  </si>
  <si>
    <t>415V</t>
  </si>
  <si>
    <t>415W</t>
  </si>
  <si>
    <t>ACP WORK ROOM</t>
  </si>
  <si>
    <t>415X</t>
  </si>
  <si>
    <t>UNISEX RESTROOM</t>
  </si>
  <si>
    <t>415Y</t>
  </si>
  <si>
    <t>415Z</t>
  </si>
  <si>
    <t>MATH CLASSROOM 09</t>
  </si>
  <si>
    <t>MATH CLASSROOM 10</t>
  </si>
  <si>
    <t>MATH CLASSROOM 11</t>
  </si>
  <si>
    <t>500D</t>
  </si>
  <si>
    <t>ASTRONOMY EQUIPMENT</t>
  </si>
  <si>
    <t>GREENHOUSE</t>
  </si>
  <si>
    <t>ASTRONOMY</t>
  </si>
  <si>
    <t>500C</t>
  </si>
  <si>
    <t>CAMPUS LOFT</t>
  </si>
  <si>
    <t>Difference in totals</t>
  </si>
  <si>
    <t>02 LEVEL 2 (Revit Total)</t>
  </si>
  <si>
    <t>02 LEVEL 2 (Excel Total)</t>
  </si>
  <si>
    <t>Difference</t>
  </si>
  <si>
    <t>01 LEVEL 1 (Revit Total)</t>
  </si>
  <si>
    <t>01 LEVEL 1 (Excel Total)</t>
  </si>
  <si>
    <t>03 LEVEL 3 (Revit Total)</t>
  </si>
  <si>
    <t>03 LEVEL 3 (Excel Total)</t>
  </si>
  <si>
    <t>04 LEVEL 4 (Revit Total)</t>
  </si>
  <si>
    <t>04 LEVEL 4 (Excel Total)</t>
  </si>
  <si>
    <t>05 ROOF (Revit Total)</t>
  </si>
  <si>
    <t>05 ROOF (Excel Total)</t>
  </si>
  <si>
    <t>Grand total (Revit Total)</t>
  </si>
  <si>
    <t>Grand total (Excel Total)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</si>
</sst>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19"/>
  <sheetViews>
    <sheetView tabSelected="1" topLeftCell="A194" workbookViewId="0">
      <selection activeCell="D221" sqref="D221"/>
    </sheetView>
  </sheetViews>
  <sheetFormatPr defaultRowHeight="14.4"/>
  <cols>
    <col min="1" max="1" width="23.109375" style="1" customWidth="1"/>
    <col min="2" max="2" width="58.5546875" customWidth="1"/>
    <col min="3" max="4" width="20.77734375" customWidth="1"/>
  </cols>
  <sheetData>
    <row r="1" spans="1:3">
      <c r="A1" s="1" t="s">
        <v>0</v>
      </c>
    </row>
    <row r="2" spans="1:3">
      <c r="A2" s="1" t="s">
        <v>1</v>
      </c>
      <c r="B2" t="s">
        <v>2</v>
      </c>
      <c r="C2" t="s">
        <v>3</v>
      </c>
    </row>
    <row r="4" spans="1:3">
      <c r="A4" s="1">
        <v>101</v>
      </c>
      <c r="B4" t="s">
        <v>4</v>
      </c>
      <c r="C4">
        <v>1442</v>
      </c>
    </row>
    <row r="5" spans="1:3">
      <c r="A5" s="1">
        <v>102</v>
      </c>
      <c r="B5" t="s">
        <v>5</v>
      </c>
      <c r="C5">
        <v>1465</v>
      </c>
    </row>
    <row r="6" spans="1:3">
      <c r="A6" s="1">
        <v>103</v>
      </c>
      <c r="B6" t="s">
        <v>6</v>
      </c>
      <c r="C6">
        <v>1353</v>
      </c>
    </row>
    <row r="7" spans="1:3">
      <c r="A7" s="1">
        <v>105</v>
      </c>
      <c r="B7" t="s">
        <v>7</v>
      </c>
      <c r="C7">
        <v>688</v>
      </c>
    </row>
    <row r="8" spans="1:3">
      <c r="A8" s="1">
        <v>106</v>
      </c>
      <c r="B8" t="s">
        <v>6</v>
      </c>
      <c r="C8">
        <v>1330</v>
      </c>
    </row>
    <row r="9" spans="1:3">
      <c r="A9" s="1">
        <v>107</v>
      </c>
      <c r="B9" t="s">
        <v>6</v>
      </c>
      <c r="C9">
        <v>1353</v>
      </c>
    </row>
    <row r="10" spans="1:3">
      <c r="A10" s="1">
        <v>108</v>
      </c>
      <c r="B10" t="s">
        <v>8</v>
      </c>
      <c r="C10">
        <v>1122</v>
      </c>
    </row>
    <row r="11" spans="1:3">
      <c r="A11" s="1" t="s">
        <v>9</v>
      </c>
      <c r="B11" t="s">
        <v>10</v>
      </c>
      <c r="C11">
        <v>234</v>
      </c>
    </row>
    <row r="12" spans="1:3">
      <c r="A12" s="1">
        <v>109</v>
      </c>
      <c r="B12" t="s">
        <v>11</v>
      </c>
      <c r="C12">
        <v>1479</v>
      </c>
    </row>
    <row r="13" spans="1:3">
      <c r="A13" s="1">
        <v>110</v>
      </c>
      <c r="B13" t="s">
        <v>6</v>
      </c>
      <c r="C13">
        <v>1333</v>
      </c>
    </row>
    <row r="14" spans="1:3">
      <c r="A14" s="1" t="s">
        <v>12</v>
      </c>
      <c r="B14" t="s">
        <v>13</v>
      </c>
      <c r="C14">
        <v>113</v>
      </c>
    </row>
    <row r="15" spans="1:3">
      <c r="A15" s="1" t="s">
        <v>14</v>
      </c>
      <c r="B15" t="s">
        <v>15</v>
      </c>
      <c r="C15">
        <v>220</v>
      </c>
    </row>
    <row r="16" spans="1:3">
      <c r="A16" s="1">
        <v>111</v>
      </c>
      <c r="B16" t="s">
        <v>16</v>
      </c>
      <c r="C16">
        <v>884</v>
      </c>
    </row>
    <row r="17" spans="1:3">
      <c r="A17" s="1">
        <v>111</v>
      </c>
      <c r="B17" t="s">
        <v>16</v>
      </c>
      <c r="C17">
        <v>882</v>
      </c>
    </row>
    <row r="18" spans="1:3">
      <c r="A18" s="1">
        <v>114</v>
      </c>
      <c r="B18" t="s">
        <v>17</v>
      </c>
      <c r="C18">
        <v>192</v>
      </c>
    </row>
    <row r="19" spans="1:3">
      <c r="A19" s="1" t="s">
        <v>18</v>
      </c>
      <c r="B19" t="s">
        <v>19</v>
      </c>
      <c r="C19">
        <v>88</v>
      </c>
    </row>
    <row r="20" spans="1:3">
      <c r="A20" s="1" t="s">
        <v>20</v>
      </c>
      <c r="B20" t="s">
        <v>21</v>
      </c>
      <c r="C20">
        <v>104</v>
      </c>
    </row>
    <row r="21" spans="1:3">
      <c r="A21" s="1" t="s">
        <v>22</v>
      </c>
      <c r="B21" t="s">
        <v>21</v>
      </c>
      <c r="C21">
        <v>102</v>
      </c>
    </row>
    <row r="22" spans="1:3">
      <c r="A22" s="1" t="s">
        <v>23</v>
      </c>
      <c r="B22" t="s">
        <v>21</v>
      </c>
      <c r="C22">
        <v>101</v>
      </c>
    </row>
    <row r="23" spans="1:3">
      <c r="A23" s="1" t="s">
        <v>24</v>
      </c>
      <c r="B23" t="s">
        <v>21</v>
      </c>
      <c r="C23">
        <v>102</v>
      </c>
    </row>
    <row r="24" spans="1:3">
      <c r="A24" s="1" t="s">
        <v>25</v>
      </c>
      <c r="B24" t="s">
        <v>21</v>
      </c>
      <c r="C24">
        <v>102</v>
      </c>
    </row>
    <row r="25" spans="1:3">
      <c r="A25" s="1" t="s">
        <v>26</v>
      </c>
      <c r="B25" t="s">
        <v>21</v>
      </c>
      <c r="C25">
        <v>102</v>
      </c>
    </row>
    <row r="26" spans="1:3">
      <c r="A26" s="1" t="s">
        <v>27</v>
      </c>
      <c r="B26" t="s">
        <v>21</v>
      </c>
      <c r="C26">
        <v>100</v>
      </c>
    </row>
    <row r="27" spans="1:3">
      <c r="A27" s="1" t="s">
        <v>28</v>
      </c>
      <c r="B27" t="s">
        <v>21</v>
      </c>
      <c r="C27">
        <v>105</v>
      </c>
    </row>
    <row r="28" spans="1:3">
      <c r="A28" s="1" t="s">
        <v>29</v>
      </c>
      <c r="B28" t="s">
        <v>21</v>
      </c>
      <c r="C28">
        <v>111</v>
      </c>
    </row>
    <row r="29" spans="1:3">
      <c r="A29" s="1" t="s">
        <v>30</v>
      </c>
      <c r="B29" t="s">
        <v>21</v>
      </c>
      <c r="C29">
        <v>111</v>
      </c>
    </row>
    <row r="30" spans="1:3">
      <c r="A30" s="1" t="s">
        <v>31</v>
      </c>
      <c r="B30" t="s">
        <v>21</v>
      </c>
      <c r="C30">
        <v>108</v>
      </c>
    </row>
    <row r="31" spans="1:3">
      <c r="A31" s="1" t="s">
        <v>32</v>
      </c>
      <c r="B31" t="s">
        <v>21</v>
      </c>
      <c r="C31">
        <v>108</v>
      </c>
    </row>
    <row r="32" spans="1:3">
      <c r="A32" s="1" t="s">
        <v>33</v>
      </c>
      <c r="B32" t="s">
        <v>34</v>
      </c>
      <c r="C32">
        <v>137</v>
      </c>
    </row>
    <row r="33" spans="1:3">
      <c r="A33" s="1" t="s">
        <v>35</v>
      </c>
      <c r="B33" t="s">
        <v>21</v>
      </c>
      <c r="C33">
        <v>101</v>
      </c>
    </row>
    <row r="34" spans="1:3">
      <c r="A34" s="1" t="s">
        <v>36</v>
      </c>
      <c r="B34" t="s">
        <v>21</v>
      </c>
      <c r="C34">
        <v>101</v>
      </c>
    </row>
    <row r="35" spans="1:3">
      <c r="A35" s="1">
        <v>118</v>
      </c>
      <c r="B35" t="s">
        <v>37</v>
      </c>
      <c r="C35">
        <v>1459</v>
      </c>
    </row>
    <row r="36" spans="1:3">
      <c r="A36" s="1">
        <v>120</v>
      </c>
      <c r="B36" t="s">
        <v>38</v>
      </c>
      <c r="C36">
        <v>1468</v>
      </c>
    </row>
    <row r="37" spans="1:3">
      <c r="A37" s="1">
        <v>122</v>
      </c>
      <c r="B37" t="s">
        <v>39</v>
      </c>
      <c r="C37">
        <v>1458</v>
      </c>
    </row>
    <row r="38" spans="1:3">
      <c r="A38" s="1" t="s">
        <v>217</v>
      </c>
      <c r="C38">
        <v>20161</v>
      </c>
    </row>
    <row r="39" spans="1:3">
      <c r="A39" s="1" t="s">
        <v>218</v>
      </c>
      <c r="C39">
        <f>SUM(C3:C37)</f>
        <v>20158</v>
      </c>
    </row>
    <row r="40" spans="1:3">
      <c r="A40" s="1" t="s">
        <v>213</v>
      </c>
      <c r="C40">
        <f>C39-C38</f>
        <v>-3</v>
      </c>
    </row>
    <row r="42" spans="1:3">
      <c r="A42" s="1">
        <v>201</v>
      </c>
      <c r="B42" t="s">
        <v>40</v>
      </c>
      <c r="C42">
        <v>1428</v>
      </c>
    </row>
    <row r="43" spans="1:3">
      <c r="A43" s="1">
        <v>202</v>
      </c>
      <c r="B43" t="s">
        <v>41</v>
      </c>
      <c r="C43">
        <v>653</v>
      </c>
    </row>
    <row r="44" spans="1:3">
      <c r="A44" s="1">
        <v>203</v>
      </c>
      <c r="B44" t="s">
        <v>42</v>
      </c>
      <c r="C44">
        <v>1325</v>
      </c>
    </row>
    <row r="45" spans="1:3">
      <c r="A45" s="1">
        <v>204</v>
      </c>
      <c r="B45" t="s">
        <v>43</v>
      </c>
      <c r="C45">
        <v>1327</v>
      </c>
    </row>
    <row r="46" spans="1:3">
      <c r="A46" s="1">
        <v>205</v>
      </c>
      <c r="B46" t="s">
        <v>44</v>
      </c>
      <c r="C46">
        <v>733</v>
      </c>
    </row>
    <row r="47" spans="1:3">
      <c r="A47" s="1" t="s">
        <v>45</v>
      </c>
      <c r="B47" t="s">
        <v>46</v>
      </c>
      <c r="C47">
        <v>175</v>
      </c>
    </row>
    <row r="48" spans="1:3">
      <c r="A48" s="1" t="s">
        <v>47</v>
      </c>
      <c r="B48" t="s">
        <v>48</v>
      </c>
      <c r="C48">
        <v>89</v>
      </c>
    </row>
    <row r="49" spans="1:3">
      <c r="A49" s="1">
        <v>206</v>
      </c>
      <c r="B49" t="s">
        <v>49</v>
      </c>
      <c r="C49">
        <v>973</v>
      </c>
    </row>
    <row r="50" spans="1:3">
      <c r="A50" s="1" t="s">
        <v>50</v>
      </c>
      <c r="B50" t="s">
        <v>51</v>
      </c>
      <c r="C50">
        <v>182</v>
      </c>
    </row>
    <row r="51" spans="1:3">
      <c r="A51" s="1" t="s">
        <v>52</v>
      </c>
      <c r="B51" t="s">
        <v>53</v>
      </c>
      <c r="C51">
        <v>86</v>
      </c>
    </row>
    <row r="52" spans="1:3">
      <c r="A52" s="1">
        <v>207</v>
      </c>
      <c r="B52" t="s">
        <v>42</v>
      </c>
      <c r="C52">
        <v>1324</v>
      </c>
    </row>
    <row r="53" spans="1:3">
      <c r="A53" s="1">
        <v>208</v>
      </c>
      <c r="B53" t="s">
        <v>43</v>
      </c>
      <c r="C53">
        <v>1306</v>
      </c>
    </row>
    <row r="54" spans="1:3">
      <c r="A54" s="1">
        <v>209</v>
      </c>
      <c r="B54" t="s">
        <v>54</v>
      </c>
      <c r="C54">
        <v>1517</v>
      </c>
    </row>
    <row r="55" spans="1:3">
      <c r="A55" s="1">
        <v>210</v>
      </c>
      <c r="B55" t="s">
        <v>55</v>
      </c>
      <c r="C55">
        <v>367</v>
      </c>
    </row>
    <row r="56" spans="1:3">
      <c r="A56" s="1">
        <v>211</v>
      </c>
      <c r="B56" t="s">
        <v>56</v>
      </c>
      <c r="C56">
        <v>1453</v>
      </c>
    </row>
    <row r="57" spans="1:3">
      <c r="A57" s="1">
        <v>212</v>
      </c>
      <c r="B57" t="s">
        <v>57</v>
      </c>
      <c r="C57">
        <v>1303</v>
      </c>
    </row>
    <row r="58" spans="1:3">
      <c r="A58" s="1">
        <v>213</v>
      </c>
      <c r="B58" t="s">
        <v>58</v>
      </c>
      <c r="C58">
        <v>1496</v>
      </c>
    </row>
    <row r="59" spans="1:3">
      <c r="A59" s="1">
        <v>214</v>
      </c>
      <c r="B59" t="s">
        <v>59</v>
      </c>
      <c r="C59">
        <v>1352</v>
      </c>
    </row>
    <row r="60" spans="1:3">
      <c r="A60" s="1" t="s">
        <v>60</v>
      </c>
      <c r="B60" t="s">
        <v>61</v>
      </c>
      <c r="C60">
        <v>135</v>
      </c>
    </row>
    <row r="61" spans="1:3">
      <c r="A61" s="1" t="s">
        <v>62</v>
      </c>
      <c r="B61" t="s">
        <v>21</v>
      </c>
      <c r="C61">
        <v>101</v>
      </c>
    </row>
    <row r="62" spans="1:3">
      <c r="A62" s="1" t="s">
        <v>63</v>
      </c>
      <c r="B62" t="s">
        <v>21</v>
      </c>
      <c r="C62">
        <v>100</v>
      </c>
    </row>
    <row r="63" spans="1:3">
      <c r="A63" s="1" t="s">
        <v>64</v>
      </c>
      <c r="B63" t="s">
        <v>21</v>
      </c>
      <c r="C63">
        <v>101</v>
      </c>
    </row>
    <row r="64" spans="1:3">
      <c r="A64" s="1" t="s">
        <v>65</v>
      </c>
      <c r="B64" t="s">
        <v>21</v>
      </c>
      <c r="C64">
        <v>100</v>
      </c>
    </row>
    <row r="65" spans="1:3">
      <c r="A65" s="1" t="s">
        <v>66</v>
      </c>
      <c r="B65" t="s">
        <v>21</v>
      </c>
      <c r="C65">
        <v>101</v>
      </c>
    </row>
    <row r="66" spans="1:3">
      <c r="A66" s="1" t="s">
        <v>67</v>
      </c>
      <c r="B66" t="s">
        <v>21</v>
      </c>
      <c r="C66">
        <v>100</v>
      </c>
    </row>
    <row r="67" spans="1:3">
      <c r="A67" s="1" t="s">
        <v>68</v>
      </c>
      <c r="B67" t="s">
        <v>21</v>
      </c>
      <c r="C67">
        <v>99</v>
      </c>
    </row>
    <row r="68" spans="1:3">
      <c r="A68" s="1" t="s">
        <v>69</v>
      </c>
      <c r="B68" t="s">
        <v>70</v>
      </c>
      <c r="C68">
        <v>126</v>
      </c>
    </row>
    <row r="69" spans="1:3">
      <c r="A69" s="1" t="s">
        <v>71</v>
      </c>
      <c r="B69" t="s">
        <v>21</v>
      </c>
      <c r="C69">
        <v>115</v>
      </c>
    </row>
    <row r="70" spans="1:3">
      <c r="A70" s="1" t="s">
        <v>72</v>
      </c>
      <c r="B70" t="s">
        <v>21</v>
      </c>
      <c r="C70">
        <v>104</v>
      </c>
    </row>
    <row r="71" spans="1:3">
      <c r="A71" s="1" t="s">
        <v>73</v>
      </c>
      <c r="B71" t="s">
        <v>21</v>
      </c>
      <c r="C71">
        <v>104</v>
      </c>
    </row>
    <row r="72" spans="1:3">
      <c r="A72" s="1" t="s">
        <v>74</v>
      </c>
      <c r="B72" t="s">
        <v>21</v>
      </c>
      <c r="C72">
        <v>104</v>
      </c>
    </row>
    <row r="73" spans="1:3">
      <c r="A73" s="1" t="s">
        <v>75</v>
      </c>
      <c r="B73" t="s">
        <v>21</v>
      </c>
      <c r="C73">
        <v>104</v>
      </c>
    </row>
    <row r="74" spans="1:3">
      <c r="A74" s="1" t="s">
        <v>76</v>
      </c>
      <c r="B74" t="s">
        <v>21</v>
      </c>
      <c r="C74">
        <v>104</v>
      </c>
    </row>
    <row r="75" spans="1:3">
      <c r="A75" s="1" t="s">
        <v>77</v>
      </c>
      <c r="B75" t="s">
        <v>21</v>
      </c>
      <c r="C75">
        <v>104</v>
      </c>
    </row>
    <row r="76" spans="1:3">
      <c r="A76" s="1" t="s">
        <v>78</v>
      </c>
      <c r="B76" t="s">
        <v>21</v>
      </c>
      <c r="C76">
        <v>104</v>
      </c>
    </row>
    <row r="77" spans="1:3">
      <c r="A77" s="1" t="s">
        <v>79</v>
      </c>
      <c r="B77" t="s">
        <v>21</v>
      </c>
      <c r="C77">
        <v>104</v>
      </c>
    </row>
    <row r="78" spans="1:3">
      <c r="A78" s="1" t="s">
        <v>80</v>
      </c>
      <c r="B78" t="s">
        <v>21</v>
      </c>
      <c r="C78">
        <v>104</v>
      </c>
    </row>
    <row r="79" spans="1:3">
      <c r="A79" s="1" t="s">
        <v>81</v>
      </c>
      <c r="B79" t="s">
        <v>21</v>
      </c>
      <c r="C79">
        <v>107</v>
      </c>
    </row>
    <row r="80" spans="1:3">
      <c r="A80" s="1" t="s">
        <v>82</v>
      </c>
      <c r="B80" t="s">
        <v>21</v>
      </c>
      <c r="C80">
        <v>104</v>
      </c>
    </row>
    <row r="81" spans="1:3">
      <c r="A81" s="1" t="s">
        <v>83</v>
      </c>
      <c r="B81" t="s">
        <v>84</v>
      </c>
      <c r="C81">
        <v>143</v>
      </c>
    </row>
    <row r="82" spans="1:3">
      <c r="A82" s="1" t="s">
        <v>85</v>
      </c>
      <c r="B82" t="s">
        <v>21</v>
      </c>
      <c r="C82">
        <v>96</v>
      </c>
    </row>
    <row r="83" spans="1:3">
      <c r="A83" s="1" t="s">
        <v>86</v>
      </c>
      <c r="B83" t="s">
        <v>21</v>
      </c>
      <c r="C83">
        <v>101</v>
      </c>
    </row>
    <row r="84" spans="1:3">
      <c r="A84" s="1">
        <v>216</v>
      </c>
      <c r="B84" t="s">
        <v>57</v>
      </c>
      <c r="C84">
        <v>1336</v>
      </c>
    </row>
    <row r="85" spans="1:3">
      <c r="A85" s="1">
        <v>218</v>
      </c>
      <c r="B85" t="s">
        <v>87</v>
      </c>
      <c r="C85">
        <v>1459</v>
      </c>
    </row>
    <row r="86" spans="1:3">
      <c r="A86" s="1">
        <v>220</v>
      </c>
      <c r="B86" t="s">
        <v>88</v>
      </c>
      <c r="C86">
        <v>1217</v>
      </c>
    </row>
    <row r="87" spans="1:3">
      <c r="A87" s="1" t="s">
        <v>89</v>
      </c>
      <c r="B87" t="s">
        <v>90</v>
      </c>
      <c r="C87">
        <v>244</v>
      </c>
    </row>
    <row r="88" spans="1:3">
      <c r="A88" s="1" t="s">
        <v>91</v>
      </c>
      <c r="B88" t="s">
        <v>21</v>
      </c>
      <c r="C88">
        <v>104</v>
      </c>
    </row>
    <row r="89" spans="1:3">
      <c r="A89" s="1" t="s">
        <v>92</v>
      </c>
      <c r="B89" t="s">
        <v>21</v>
      </c>
      <c r="C89">
        <v>104</v>
      </c>
    </row>
    <row r="90" spans="1:3">
      <c r="A90" s="1" t="s">
        <v>93</v>
      </c>
      <c r="B90" t="s">
        <v>21</v>
      </c>
      <c r="C90">
        <v>104</v>
      </c>
    </row>
    <row r="91" spans="1:3">
      <c r="A91" s="1" t="s">
        <v>94</v>
      </c>
      <c r="B91" t="s">
        <v>21</v>
      </c>
      <c r="C91">
        <v>104</v>
      </c>
    </row>
    <row r="92" spans="1:3">
      <c r="A92" s="1" t="s">
        <v>95</v>
      </c>
      <c r="B92" t="s">
        <v>21</v>
      </c>
      <c r="C92">
        <v>104</v>
      </c>
    </row>
    <row r="93" spans="1:3">
      <c r="A93" s="1" t="s">
        <v>96</v>
      </c>
      <c r="B93" t="s">
        <v>21</v>
      </c>
      <c r="C93">
        <v>102</v>
      </c>
    </row>
    <row r="94" spans="1:3">
      <c r="A94" s="1" t="s">
        <v>97</v>
      </c>
      <c r="B94" t="s">
        <v>21</v>
      </c>
      <c r="C94">
        <v>103</v>
      </c>
    </row>
    <row r="95" spans="1:3">
      <c r="A95" s="1" t="s">
        <v>98</v>
      </c>
      <c r="B95" t="s">
        <v>21</v>
      </c>
      <c r="C95">
        <v>102</v>
      </c>
    </row>
    <row r="96" spans="1:3">
      <c r="A96" s="1" t="s">
        <v>99</v>
      </c>
      <c r="B96" t="s">
        <v>100</v>
      </c>
      <c r="C96">
        <v>263</v>
      </c>
    </row>
    <row r="97" spans="1:3">
      <c r="A97" s="1" t="s">
        <v>101</v>
      </c>
      <c r="B97" t="s">
        <v>21</v>
      </c>
      <c r="C97">
        <v>103</v>
      </c>
    </row>
    <row r="98" spans="1:3">
      <c r="A98" s="1" t="s">
        <v>102</v>
      </c>
      <c r="B98" t="s">
        <v>21</v>
      </c>
      <c r="C98">
        <v>105</v>
      </c>
    </row>
    <row r="99" spans="1:3">
      <c r="A99" s="1" t="s">
        <v>214</v>
      </c>
      <c r="C99">
        <v>25211</v>
      </c>
    </row>
    <row r="100" spans="1:3">
      <c r="A100" s="1" t="s">
        <v>215</v>
      </c>
      <c r="C100">
        <f>SUM(C42:C98)</f>
        <v>25208</v>
      </c>
    </row>
    <row r="101" spans="1:3">
      <c r="A101" s="1" t="s">
        <v>216</v>
      </c>
      <c r="C101">
        <f>C100-C99</f>
        <v>-3</v>
      </c>
    </row>
    <row r="103" spans="1:3">
      <c r="A103" s="1" t="s">
        <v>103</v>
      </c>
      <c r="B103" t="s">
        <v>104</v>
      </c>
      <c r="C103">
        <v>318</v>
      </c>
    </row>
    <row r="104" spans="1:3">
      <c r="A104" s="1" t="s">
        <v>105</v>
      </c>
      <c r="B104" t="s">
        <v>104</v>
      </c>
      <c r="C104">
        <v>318</v>
      </c>
    </row>
    <row r="105" spans="1:3">
      <c r="A105" s="1">
        <v>301</v>
      </c>
      <c r="B105" t="s">
        <v>106</v>
      </c>
      <c r="C105">
        <v>204</v>
      </c>
    </row>
    <row r="106" spans="1:3">
      <c r="A106" s="1" t="s">
        <v>107</v>
      </c>
      <c r="B106" t="s">
        <v>108</v>
      </c>
      <c r="C106">
        <v>112</v>
      </c>
    </row>
    <row r="107" spans="1:3">
      <c r="A107" s="1" t="s">
        <v>109</v>
      </c>
      <c r="B107" t="s">
        <v>110</v>
      </c>
      <c r="C107">
        <v>286</v>
      </c>
    </row>
    <row r="108" spans="1:3">
      <c r="A108" s="1" t="s">
        <v>111</v>
      </c>
      <c r="B108" t="s">
        <v>112</v>
      </c>
      <c r="C108">
        <v>95</v>
      </c>
    </row>
    <row r="109" spans="1:3">
      <c r="A109" s="1" t="s">
        <v>113</v>
      </c>
      <c r="B109" t="s">
        <v>84</v>
      </c>
      <c r="C109">
        <v>117</v>
      </c>
    </row>
    <row r="110" spans="1:3">
      <c r="A110" s="1" t="s">
        <v>114</v>
      </c>
      <c r="B110" t="s">
        <v>115</v>
      </c>
      <c r="C110">
        <v>135</v>
      </c>
    </row>
    <row r="111" spans="1:3">
      <c r="A111" s="1" t="s">
        <v>116</v>
      </c>
      <c r="B111" t="s">
        <v>117</v>
      </c>
      <c r="C111">
        <v>101</v>
      </c>
    </row>
    <row r="112" spans="1:3">
      <c r="A112" s="1" t="s">
        <v>118</v>
      </c>
      <c r="B112" t="s">
        <v>119</v>
      </c>
      <c r="C112">
        <v>145</v>
      </c>
    </row>
    <row r="113" spans="1:3">
      <c r="A113" s="1">
        <v>302</v>
      </c>
      <c r="B113" t="s">
        <v>100</v>
      </c>
      <c r="C113">
        <v>282</v>
      </c>
    </row>
    <row r="114" spans="1:3">
      <c r="A114" s="1">
        <v>303</v>
      </c>
      <c r="B114" t="s">
        <v>120</v>
      </c>
      <c r="C114">
        <v>1326</v>
      </c>
    </row>
    <row r="115" spans="1:3">
      <c r="A115" s="1">
        <v>304</v>
      </c>
      <c r="B115" t="s">
        <v>121</v>
      </c>
      <c r="C115">
        <v>1327</v>
      </c>
    </row>
    <row r="116" spans="1:3">
      <c r="A116" s="1">
        <v>305</v>
      </c>
      <c r="B116" t="s">
        <v>122</v>
      </c>
      <c r="C116">
        <v>674</v>
      </c>
    </row>
    <row r="117" spans="1:3">
      <c r="A117" s="1" t="s">
        <v>123</v>
      </c>
      <c r="B117" t="s">
        <v>124</v>
      </c>
      <c r="C117">
        <v>180</v>
      </c>
    </row>
    <row r="118" spans="1:3">
      <c r="A118" s="1" t="s">
        <v>125</v>
      </c>
      <c r="B118" t="s">
        <v>126</v>
      </c>
      <c r="C118">
        <v>145</v>
      </c>
    </row>
    <row r="119" spans="1:3">
      <c r="A119" s="1">
        <v>306</v>
      </c>
      <c r="B119" t="s">
        <v>127</v>
      </c>
      <c r="C119">
        <v>1665</v>
      </c>
    </row>
    <row r="120" spans="1:3">
      <c r="A120" s="1">
        <v>307</v>
      </c>
      <c r="B120" t="s">
        <v>120</v>
      </c>
      <c r="C120">
        <v>1324</v>
      </c>
    </row>
    <row r="121" spans="1:3">
      <c r="A121" s="1">
        <v>308</v>
      </c>
      <c r="B121" t="s">
        <v>121</v>
      </c>
      <c r="C121">
        <v>1306</v>
      </c>
    </row>
    <row r="122" spans="1:3">
      <c r="A122" s="1">
        <v>309</v>
      </c>
      <c r="B122" t="s">
        <v>128</v>
      </c>
      <c r="C122">
        <v>1572</v>
      </c>
    </row>
    <row r="123" spans="1:3">
      <c r="A123" s="1">
        <v>310</v>
      </c>
      <c r="B123" t="s">
        <v>122</v>
      </c>
      <c r="C123">
        <v>437</v>
      </c>
    </row>
    <row r="124" spans="1:3">
      <c r="A124" s="1">
        <v>311</v>
      </c>
      <c r="B124" t="s">
        <v>129</v>
      </c>
      <c r="C124">
        <v>1485</v>
      </c>
    </row>
    <row r="125" spans="1:3">
      <c r="A125" s="1">
        <v>312</v>
      </c>
      <c r="B125" t="s">
        <v>120</v>
      </c>
      <c r="C125">
        <v>1303</v>
      </c>
    </row>
    <row r="126" spans="1:3">
      <c r="A126" s="1" t="s">
        <v>130</v>
      </c>
      <c r="B126" t="s">
        <v>131</v>
      </c>
      <c r="C126">
        <v>479</v>
      </c>
    </row>
    <row r="127" spans="1:3">
      <c r="A127" s="1">
        <v>313</v>
      </c>
      <c r="B127" t="s">
        <v>132</v>
      </c>
      <c r="C127">
        <v>1546</v>
      </c>
    </row>
    <row r="128" spans="1:3">
      <c r="A128" s="1">
        <v>314</v>
      </c>
      <c r="B128" t="s">
        <v>133</v>
      </c>
      <c r="C128">
        <v>768</v>
      </c>
    </row>
    <row r="129" spans="1:3">
      <c r="A129" s="1" t="s">
        <v>134</v>
      </c>
      <c r="B129" t="s">
        <v>21</v>
      </c>
      <c r="C129">
        <v>101</v>
      </c>
    </row>
    <row r="130" spans="1:3">
      <c r="A130" s="1" t="s">
        <v>135</v>
      </c>
      <c r="B130" t="s">
        <v>21</v>
      </c>
      <c r="C130">
        <v>100</v>
      </c>
    </row>
    <row r="131" spans="1:3">
      <c r="A131" s="1" t="s">
        <v>136</v>
      </c>
      <c r="B131" t="s">
        <v>21</v>
      </c>
      <c r="C131">
        <v>101</v>
      </c>
    </row>
    <row r="132" spans="1:3">
      <c r="A132" s="1" t="s">
        <v>137</v>
      </c>
      <c r="B132" t="s">
        <v>21</v>
      </c>
      <c r="C132">
        <v>100</v>
      </c>
    </row>
    <row r="133" spans="1:3">
      <c r="A133" s="1" t="s">
        <v>138</v>
      </c>
      <c r="B133" t="s">
        <v>21</v>
      </c>
      <c r="C133">
        <v>101</v>
      </c>
    </row>
    <row r="134" spans="1:3">
      <c r="A134" s="1" t="s">
        <v>139</v>
      </c>
      <c r="B134" t="s">
        <v>21</v>
      </c>
      <c r="C134">
        <v>100</v>
      </c>
    </row>
    <row r="135" spans="1:3">
      <c r="A135" s="1" t="s">
        <v>140</v>
      </c>
      <c r="B135" t="s">
        <v>21</v>
      </c>
      <c r="C135">
        <v>99</v>
      </c>
    </row>
    <row r="136" spans="1:3">
      <c r="A136" s="1" t="s">
        <v>141</v>
      </c>
      <c r="B136" t="s">
        <v>21</v>
      </c>
      <c r="C136">
        <v>121</v>
      </c>
    </row>
    <row r="137" spans="1:3">
      <c r="A137" s="1" t="s">
        <v>142</v>
      </c>
      <c r="B137" t="s">
        <v>21</v>
      </c>
      <c r="C137">
        <v>115</v>
      </c>
    </row>
    <row r="138" spans="1:3">
      <c r="A138" s="1" t="s">
        <v>143</v>
      </c>
      <c r="B138" t="s">
        <v>21</v>
      </c>
      <c r="C138">
        <v>104</v>
      </c>
    </row>
    <row r="139" spans="1:3">
      <c r="A139" s="1" t="s">
        <v>144</v>
      </c>
      <c r="B139" t="s">
        <v>21</v>
      </c>
      <c r="C139">
        <v>104</v>
      </c>
    </row>
    <row r="140" spans="1:3">
      <c r="A140" s="1" t="s">
        <v>145</v>
      </c>
      <c r="B140" t="s">
        <v>21</v>
      </c>
      <c r="C140">
        <v>104</v>
      </c>
    </row>
    <row r="141" spans="1:3">
      <c r="A141" s="1" t="s">
        <v>146</v>
      </c>
      <c r="B141" t="s">
        <v>21</v>
      </c>
      <c r="C141">
        <v>104</v>
      </c>
    </row>
    <row r="142" spans="1:3">
      <c r="A142" s="1" t="s">
        <v>147</v>
      </c>
      <c r="B142" t="s">
        <v>21</v>
      </c>
      <c r="C142">
        <v>104</v>
      </c>
    </row>
    <row r="143" spans="1:3">
      <c r="A143" s="1" t="s">
        <v>148</v>
      </c>
      <c r="B143" t="s">
        <v>21</v>
      </c>
      <c r="C143">
        <v>104</v>
      </c>
    </row>
    <row r="144" spans="1:3">
      <c r="A144" s="1" t="s">
        <v>149</v>
      </c>
      <c r="B144" t="s">
        <v>21</v>
      </c>
      <c r="C144">
        <v>104</v>
      </c>
    </row>
    <row r="145" spans="1:3">
      <c r="A145" s="1" t="s">
        <v>150</v>
      </c>
      <c r="B145" t="s">
        <v>21</v>
      </c>
      <c r="C145">
        <v>104</v>
      </c>
    </row>
    <row r="146" spans="1:3">
      <c r="A146" s="1" t="s">
        <v>151</v>
      </c>
      <c r="B146" t="s">
        <v>21</v>
      </c>
      <c r="C146">
        <v>104</v>
      </c>
    </row>
    <row r="147" spans="1:3">
      <c r="A147" s="1" t="s">
        <v>152</v>
      </c>
      <c r="B147" t="s">
        <v>21</v>
      </c>
      <c r="C147">
        <v>107</v>
      </c>
    </row>
    <row r="148" spans="1:3">
      <c r="A148" s="1" t="s">
        <v>153</v>
      </c>
      <c r="B148" t="s">
        <v>21</v>
      </c>
      <c r="C148">
        <v>104</v>
      </c>
    </row>
    <row r="149" spans="1:3">
      <c r="A149" s="1" t="s">
        <v>154</v>
      </c>
      <c r="B149" t="s">
        <v>155</v>
      </c>
      <c r="C149">
        <v>143</v>
      </c>
    </row>
    <row r="150" spans="1:3">
      <c r="A150" s="1" t="s">
        <v>156</v>
      </c>
      <c r="B150" t="s">
        <v>21</v>
      </c>
      <c r="C150">
        <v>100</v>
      </c>
    </row>
    <row r="151" spans="1:3">
      <c r="A151" s="1">
        <v>316</v>
      </c>
      <c r="B151" t="s">
        <v>120</v>
      </c>
      <c r="C151">
        <v>1336</v>
      </c>
    </row>
    <row r="152" spans="1:3">
      <c r="A152" s="1">
        <v>318</v>
      </c>
      <c r="B152" t="s">
        <v>157</v>
      </c>
      <c r="C152">
        <v>1459</v>
      </c>
    </row>
    <row r="153" spans="1:3">
      <c r="A153" s="1">
        <v>320</v>
      </c>
      <c r="B153" t="s">
        <v>158</v>
      </c>
      <c r="C153">
        <v>1468</v>
      </c>
    </row>
    <row r="154" spans="1:3">
      <c r="A154" s="1">
        <v>322</v>
      </c>
      <c r="B154" t="s">
        <v>159</v>
      </c>
      <c r="C154">
        <v>683</v>
      </c>
    </row>
    <row r="155" spans="1:3">
      <c r="A155" s="1">
        <v>322</v>
      </c>
      <c r="B155" t="s">
        <v>159</v>
      </c>
      <c r="C155">
        <v>776</v>
      </c>
    </row>
    <row r="156" spans="1:3">
      <c r="A156" s="1" t="s">
        <v>219</v>
      </c>
      <c r="C156">
        <v>25705</v>
      </c>
    </row>
    <row r="157" spans="1:3">
      <c r="A157" s="1" t="s">
        <v>220</v>
      </c>
      <c r="C157">
        <f>SUM(C103:C155)</f>
        <v>25700</v>
      </c>
    </row>
    <row r="158" spans="1:3">
      <c r="A158" s="1" t="s">
        <v>216</v>
      </c>
      <c r="C158">
        <f>C157-C156</f>
        <v>-5</v>
      </c>
    </row>
    <row r="160" spans="1:3">
      <c r="A160" s="1" t="s">
        <v>160</v>
      </c>
      <c r="B160" t="s">
        <v>104</v>
      </c>
      <c r="C160">
        <v>318</v>
      </c>
    </row>
    <row r="161" spans="1:3">
      <c r="A161" s="1" t="s">
        <v>161</v>
      </c>
      <c r="B161" t="s">
        <v>104</v>
      </c>
      <c r="C161">
        <v>318</v>
      </c>
    </row>
    <row r="162" spans="1:3">
      <c r="A162" s="1">
        <v>401</v>
      </c>
      <c r="B162" t="s">
        <v>162</v>
      </c>
      <c r="C162">
        <v>1406</v>
      </c>
    </row>
    <row r="163" spans="1:3">
      <c r="A163" s="1">
        <v>402</v>
      </c>
      <c r="B163" t="s">
        <v>163</v>
      </c>
      <c r="C163">
        <v>913</v>
      </c>
    </row>
    <row r="164" spans="1:3">
      <c r="A164" s="1">
        <v>403</v>
      </c>
      <c r="B164" t="s">
        <v>164</v>
      </c>
      <c r="C164">
        <v>1323</v>
      </c>
    </row>
    <row r="165" spans="1:3">
      <c r="A165" s="1">
        <v>404</v>
      </c>
      <c r="B165" t="s">
        <v>165</v>
      </c>
      <c r="C165">
        <v>1336</v>
      </c>
    </row>
    <row r="166" spans="1:3">
      <c r="A166" s="1">
        <v>405</v>
      </c>
      <c r="B166" t="s">
        <v>166</v>
      </c>
      <c r="C166">
        <v>987</v>
      </c>
    </row>
    <row r="167" spans="1:3">
      <c r="A167" s="1">
        <v>406</v>
      </c>
      <c r="B167" t="s">
        <v>167</v>
      </c>
      <c r="C167">
        <v>998</v>
      </c>
    </row>
    <row r="168" spans="1:3">
      <c r="A168" s="1">
        <v>407</v>
      </c>
      <c r="B168" t="s">
        <v>168</v>
      </c>
      <c r="C168">
        <v>1316</v>
      </c>
    </row>
    <row r="169" spans="1:3">
      <c r="A169" s="1">
        <v>408</v>
      </c>
      <c r="B169" t="s">
        <v>169</v>
      </c>
      <c r="C169">
        <v>1304</v>
      </c>
    </row>
    <row r="170" spans="1:3">
      <c r="A170" s="1">
        <v>409</v>
      </c>
      <c r="B170" t="s">
        <v>170</v>
      </c>
      <c r="C170">
        <v>1514</v>
      </c>
    </row>
    <row r="171" spans="1:3">
      <c r="A171" s="1">
        <v>410</v>
      </c>
      <c r="B171" t="s">
        <v>167</v>
      </c>
      <c r="C171">
        <v>1642</v>
      </c>
    </row>
    <row r="172" spans="1:3">
      <c r="A172" s="1" t="s">
        <v>171</v>
      </c>
      <c r="B172" t="s">
        <v>172</v>
      </c>
      <c r="C172">
        <v>69</v>
      </c>
    </row>
    <row r="173" spans="1:3">
      <c r="A173" s="1">
        <v>411</v>
      </c>
      <c r="B173" t="s">
        <v>173</v>
      </c>
      <c r="C173">
        <v>1485</v>
      </c>
    </row>
    <row r="174" spans="1:3">
      <c r="A174" s="1">
        <v>412</v>
      </c>
      <c r="B174" t="s">
        <v>174</v>
      </c>
      <c r="C174">
        <v>1306</v>
      </c>
    </row>
    <row r="175" spans="1:3">
      <c r="A175" s="1">
        <v>413</v>
      </c>
      <c r="B175" t="s">
        <v>175</v>
      </c>
      <c r="C175">
        <v>1493</v>
      </c>
    </row>
    <row r="176" spans="1:3">
      <c r="A176" s="1">
        <v>414</v>
      </c>
      <c r="B176" t="s">
        <v>176</v>
      </c>
      <c r="C176">
        <v>1334</v>
      </c>
    </row>
    <row r="177" spans="1:3">
      <c r="A177" s="1" t="s">
        <v>177</v>
      </c>
      <c r="B177" t="s">
        <v>21</v>
      </c>
      <c r="C177">
        <v>101</v>
      </c>
    </row>
    <row r="178" spans="1:3">
      <c r="A178" s="1" t="s">
        <v>178</v>
      </c>
      <c r="B178" t="s">
        <v>21</v>
      </c>
      <c r="C178">
        <v>100</v>
      </c>
    </row>
    <row r="179" spans="1:3">
      <c r="A179" s="1" t="s">
        <v>179</v>
      </c>
      <c r="B179" t="s">
        <v>21</v>
      </c>
      <c r="C179">
        <v>101</v>
      </c>
    </row>
    <row r="180" spans="1:3">
      <c r="A180" s="1" t="s">
        <v>180</v>
      </c>
      <c r="B180" t="s">
        <v>21</v>
      </c>
      <c r="C180">
        <v>100</v>
      </c>
    </row>
    <row r="181" spans="1:3">
      <c r="A181" s="1" t="s">
        <v>181</v>
      </c>
      <c r="B181" t="s">
        <v>21</v>
      </c>
      <c r="C181">
        <v>101</v>
      </c>
    </row>
    <row r="182" spans="1:3">
      <c r="A182" s="1" t="s">
        <v>182</v>
      </c>
      <c r="B182" t="s">
        <v>21</v>
      </c>
      <c r="C182">
        <v>100</v>
      </c>
    </row>
    <row r="183" spans="1:3">
      <c r="A183" s="1" t="s">
        <v>183</v>
      </c>
      <c r="B183" t="s">
        <v>21</v>
      </c>
      <c r="C183">
        <v>99</v>
      </c>
    </row>
    <row r="184" spans="1:3">
      <c r="A184" s="1" t="s">
        <v>184</v>
      </c>
      <c r="B184" t="s">
        <v>21</v>
      </c>
      <c r="C184">
        <v>121</v>
      </c>
    </row>
    <row r="185" spans="1:3">
      <c r="A185" s="1" t="s">
        <v>185</v>
      </c>
      <c r="B185" t="s">
        <v>21</v>
      </c>
      <c r="C185">
        <v>115</v>
      </c>
    </row>
    <row r="186" spans="1:3">
      <c r="A186" s="1" t="s">
        <v>186</v>
      </c>
      <c r="B186" t="s">
        <v>21</v>
      </c>
      <c r="C186">
        <v>104</v>
      </c>
    </row>
    <row r="187" spans="1:3">
      <c r="A187" s="1" t="s">
        <v>187</v>
      </c>
      <c r="B187" t="s">
        <v>21</v>
      </c>
      <c r="C187">
        <v>104</v>
      </c>
    </row>
    <row r="188" spans="1:3">
      <c r="A188" s="1" t="s">
        <v>188</v>
      </c>
      <c r="B188" t="s">
        <v>21</v>
      </c>
      <c r="C188">
        <v>104</v>
      </c>
    </row>
    <row r="189" spans="1:3">
      <c r="A189" s="1" t="s">
        <v>189</v>
      </c>
      <c r="B189" t="s">
        <v>21</v>
      </c>
      <c r="C189">
        <v>104</v>
      </c>
    </row>
    <row r="190" spans="1:3">
      <c r="A190" s="1" t="s">
        <v>190</v>
      </c>
      <c r="B190" t="s">
        <v>21</v>
      </c>
      <c r="C190">
        <v>104</v>
      </c>
    </row>
    <row r="191" spans="1:3">
      <c r="A191" s="1" t="s">
        <v>191</v>
      </c>
      <c r="B191" t="s">
        <v>21</v>
      </c>
      <c r="C191">
        <v>104</v>
      </c>
    </row>
    <row r="192" spans="1:3">
      <c r="A192" s="1" t="s">
        <v>192</v>
      </c>
      <c r="B192" t="s">
        <v>21</v>
      </c>
      <c r="C192">
        <v>104</v>
      </c>
    </row>
    <row r="193" spans="1:3">
      <c r="A193" s="1" t="s">
        <v>193</v>
      </c>
      <c r="B193" t="s">
        <v>21</v>
      </c>
      <c r="C193">
        <v>104</v>
      </c>
    </row>
    <row r="194" spans="1:3">
      <c r="A194" s="1" t="s">
        <v>194</v>
      </c>
      <c r="B194" t="s">
        <v>21</v>
      </c>
      <c r="C194">
        <v>104</v>
      </c>
    </row>
    <row r="195" spans="1:3">
      <c r="A195" s="1" t="s">
        <v>195</v>
      </c>
      <c r="B195" t="s">
        <v>21</v>
      </c>
      <c r="C195">
        <v>107</v>
      </c>
    </row>
    <row r="196" spans="1:3">
      <c r="A196" s="1" t="s">
        <v>196</v>
      </c>
      <c r="B196" t="s">
        <v>21</v>
      </c>
      <c r="C196">
        <v>104</v>
      </c>
    </row>
    <row r="197" spans="1:3">
      <c r="A197" s="1" t="s">
        <v>197</v>
      </c>
      <c r="B197" t="s">
        <v>84</v>
      </c>
      <c r="C197">
        <v>143</v>
      </c>
    </row>
    <row r="198" spans="1:3">
      <c r="A198" s="1" t="s">
        <v>198</v>
      </c>
      <c r="B198" t="s">
        <v>199</v>
      </c>
      <c r="C198">
        <v>148</v>
      </c>
    </row>
    <row r="199" spans="1:3">
      <c r="A199" s="1" t="s">
        <v>200</v>
      </c>
      <c r="B199" t="s">
        <v>201</v>
      </c>
      <c r="C199">
        <v>93</v>
      </c>
    </row>
    <row r="200" spans="1:3">
      <c r="A200" s="1" t="s">
        <v>202</v>
      </c>
      <c r="B200" t="s">
        <v>21</v>
      </c>
      <c r="C200">
        <v>101</v>
      </c>
    </row>
    <row r="201" spans="1:3">
      <c r="A201" s="1" t="s">
        <v>203</v>
      </c>
      <c r="B201" t="s">
        <v>21</v>
      </c>
      <c r="C201">
        <v>107</v>
      </c>
    </row>
    <row r="202" spans="1:3">
      <c r="A202" s="1">
        <v>418</v>
      </c>
      <c r="B202" t="s">
        <v>204</v>
      </c>
      <c r="C202">
        <v>1459</v>
      </c>
    </row>
    <row r="203" spans="1:3">
      <c r="A203" s="1">
        <v>420</v>
      </c>
      <c r="B203" t="s">
        <v>205</v>
      </c>
      <c r="C203">
        <v>1468</v>
      </c>
    </row>
    <row r="204" spans="1:3">
      <c r="A204" s="1">
        <v>422</v>
      </c>
      <c r="B204" t="s">
        <v>206</v>
      </c>
      <c r="C204">
        <v>1459</v>
      </c>
    </row>
    <row r="205" spans="1:3">
      <c r="A205" s="1" t="s">
        <v>221</v>
      </c>
      <c r="C205">
        <v>26130</v>
      </c>
    </row>
    <row r="206" spans="1:3">
      <c r="A206" s="1" t="s">
        <v>222</v>
      </c>
      <c r="C206">
        <f>SUM(C160:C204)</f>
        <v>26125</v>
      </c>
    </row>
    <row r="207" spans="1:3">
      <c r="A207" s="1" t="s">
        <v>216</v>
      </c>
      <c r="C207">
        <f>C206-C205</f>
        <v>-5</v>
      </c>
    </row>
    <row r="209" spans="1:3">
      <c r="A209" s="1" t="s">
        <v>211</v>
      </c>
      <c r="B209" t="s">
        <v>212</v>
      </c>
      <c r="C209">
        <v>541</v>
      </c>
    </row>
    <row r="210" spans="1:3">
      <c r="A210" s="1" t="s">
        <v>207</v>
      </c>
      <c r="B210" t="s">
        <v>208</v>
      </c>
      <c r="C210">
        <v>126</v>
      </c>
    </row>
    <row r="211" spans="1:3">
      <c r="A211" s="1">
        <v>502</v>
      </c>
      <c r="B211" t="s">
        <v>209</v>
      </c>
      <c r="C211">
        <v>894</v>
      </c>
    </row>
    <row r="212" spans="1:3">
      <c r="A212" s="1">
        <v>507</v>
      </c>
      <c r="B212" t="s">
        <v>210</v>
      </c>
      <c r="C212">
        <v>270</v>
      </c>
    </row>
    <row r="213" spans="1:3">
      <c r="A213" s="1" t="s">
        <v>223</v>
      </c>
      <c r="C213">
        <v>1831</v>
      </c>
    </row>
    <row r="214" spans="1:3">
      <c r="A214" s="1" t="s">
        <v>224</v>
      </c>
      <c r="C214">
        <f>SUM(C209:C212)</f>
        <v>1831</v>
      </c>
    </row>
    <row r="215" spans="1:3">
      <c r="A215" s="1" t="s">
        <v>216</v>
      </c>
      <c r="C215">
        <f>C214-C213</f>
        <v>0</v>
      </c>
    </row>
    <row r="217" spans="1:3">
      <c r="A217" s="1" t="s">
        <v>225</v>
      </c>
      <c r="C217">
        <v>99039</v>
      </c>
    </row>
    <row r="218" spans="1:3">
      <c r="A218" s="1" t="s">
        <v>226</v>
      </c>
      <c r="C218">
        <f>C39+C100+C157+C206+C214</f>
        <v>99022</v>
      </c>
    </row>
    <row r="219" spans="1:3">
      <c r="A219" s="1" t="s">
        <v>216</v>
      </c>
      <c r="C219">
        <f>C218-C217</f>
        <v>-17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mburr</dc:creator>
  <cp:lastModifiedBy>mburr</cp:lastModifiedBy>
  <dcterms:created xsi:type="dcterms:W3CDTF">2010-11-23T00:25:39Z</dcterms:created>
  <dcterms:modified xsi:type="dcterms:W3CDTF">2010-11-23T16:42:33Z</dcterms:modified>
</cp:coreProperties>
</file>